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1 - TABLAS SUELDOS\2026\mayo\"/>
    </mc:Choice>
  </mc:AlternateContent>
  <xr:revisionPtr revIDLastSave="0" documentId="13_ncr:1_{D0EA09E9-700E-494B-AD19-F8B2C35EF956}" xr6:coauthVersionLast="47" xr6:coauthVersionMax="47" xr10:uidLastSave="{00000000-0000-0000-0000-000000000000}"/>
  <bookViews>
    <workbookView xWindow="-120" yWindow="-120" windowWidth="21840" windowHeight="13020" xr2:uid="{5A60C701-EC02-44D3-9402-3D03DA196A5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0" i="1"/>
  <c r="J19" i="1"/>
  <c r="J18" i="1"/>
  <c r="J17" i="1"/>
  <c r="J16" i="1"/>
  <c r="J15" i="1"/>
  <c r="J14" i="1"/>
  <c r="J13" i="1"/>
  <c r="J12" i="1"/>
  <c r="J10" i="1"/>
  <c r="J9" i="1"/>
</calcChain>
</file>

<file path=xl/sharedStrings.xml><?xml version="1.0" encoding="utf-8"?>
<sst xmlns="http://schemas.openxmlformats.org/spreadsheetml/2006/main" count="68" uniqueCount="55">
  <si>
    <t>INTENDENCIA DE SALTO</t>
  </si>
  <si>
    <t>(Incluye haberes brutos)</t>
  </si>
  <si>
    <t>PORCENTAJE:</t>
  </si>
  <si>
    <t>NOMBRE</t>
  </si>
  <si>
    <t>CARGO</t>
  </si>
  <si>
    <t>LUGAR</t>
  </si>
  <si>
    <t>RET.PERSONA</t>
  </si>
  <si>
    <t>ANTIGU</t>
  </si>
  <si>
    <t>GASTOS</t>
  </si>
  <si>
    <t>SUELDO</t>
  </si>
  <si>
    <t>EXTENSION</t>
  </si>
  <si>
    <t xml:space="preserve">PRIMA </t>
  </si>
  <si>
    <t xml:space="preserve">BRUTO </t>
  </si>
  <si>
    <t>REPRES.</t>
  </si>
  <si>
    <t>HORARIA</t>
  </si>
  <si>
    <t>EFICACIA</t>
  </si>
  <si>
    <t>CARLOS ALBISU EMED</t>
  </si>
  <si>
    <t>Intendente</t>
  </si>
  <si>
    <t>Intendencia de Salto</t>
  </si>
  <si>
    <t>WALTER GARY TEXEIRA NUÑEZ GONZÁLEZ</t>
  </si>
  <si>
    <t>Secretario</t>
  </si>
  <si>
    <t>SERGIO JOSÉ ACUÑA SOSA</t>
  </si>
  <si>
    <t>Coord. Gral.</t>
  </si>
  <si>
    <t>Secretaría</t>
  </si>
  <si>
    <t>HÉCTOR MANUEL FERREIRA ARIZAGA</t>
  </si>
  <si>
    <t>Asesor Jurídico</t>
  </si>
  <si>
    <t xml:space="preserve">NICOLÁS IRIGOYEN </t>
  </si>
  <si>
    <t>Dtor.</t>
  </si>
  <si>
    <t>Dpto. de Hacienda</t>
  </si>
  <si>
    <t>MYRNA AMALIA HALLER YEMINI</t>
  </si>
  <si>
    <t>Dpto. de Gestión Administrativa</t>
  </si>
  <si>
    <t>JUAN MANUEL TEXEIRA NUÑEZ DEVOTTO</t>
  </si>
  <si>
    <t>Dpto. General de Obras</t>
  </si>
  <si>
    <t>FACUNDO MARZIOTTE BLANCO</t>
  </si>
  <si>
    <t>Dpto. de Desarrollo Social</t>
  </si>
  <si>
    <t>CARLOS EMILIO AYUTO CABRERA</t>
  </si>
  <si>
    <t>Dpto. de Servicios Públicos</t>
  </si>
  <si>
    <t>ALBERTO CARLOS SUBI CHAGAS</t>
  </si>
  <si>
    <t>Dpto. de Movilidad Urbana</t>
  </si>
  <si>
    <t>DANIEL ENRIQUE GALLIAZZI PANISSA</t>
  </si>
  <si>
    <t>Dpto. de Descentralización</t>
  </si>
  <si>
    <t>LUIS ENRIQUE VALERIO RIBERO</t>
  </si>
  <si>
    <t>Alcalde.</t>
  </si>
  <si>
    <t>ALCALDE DE CONSTITUCION</t>
  </si>
  <si>
    <t>SANTIAGO DALMAO RIVERO</t>
  </si>
  <si>
    <t>ALCALDE DE VALENTIN</t>
  </si>
  <si>
    <t>SANDRA MARIELA TONCOBITZ BASTOS</t>
  </si>
  <si>
    <t>ALCALDE DE SAN ANTONIO</t>
  </si>
  <si>
    <t>MARIA ROSITA MORENO CHIAPPA</t>
  </si>
  <si>
    <t>ALCALDE DE MATAOJO</t>
  </si>
  <si>
    <t>ANTONIO LUZARDO TEJEIRA GONZÁLEZ</t>
  </si>
  <si>
    <t>ALCALDE DE  LAVALLEJA</t>
  </si>
  <si>
    <t>LUIS ENRIQUE ZULIANI HERNANDEZ</t>
  </si>
  <si>
    <t>ALCALDE DE  BELEN</t>
  </si>
  <si>
    <t>SUELDOS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</si>
</sst>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$-2C0A]\ * #,##0.00_ ;_ [$$-2C0A]\ * \-#,##0.00_ ;_ [$$-2C0A]\ * \-??_ ;_ @_ "/>
    <numFmt numFmtId="165" formatCode="_ [$$-2C0A]\ * #,##0.00_ ;_ [$$-2C0A]\ * \-#,##0.00_ ;_ [$$-2C0A]\ * &quot;-&quot;??_ ;_ @_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medium">
        <color indexed="64"/>
      </right>
      <top/>
      <bottom style="thin">
        <color indexed="58"/>
      </bottom>
      <diagonal/>
    </border>
    <border>
      <left/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medium">
        <color indexed="64"/>
      </right>
      <top style="thin">
        <color indexed="58"/>
      </top>
      <bottom style="thin">
        <color indexed="58"/>
      </bottom>
      <diagonal/>
    </border>
    <border>
      <left/>
      <right/>
      <top style="thin">
        <color indexed="58"/>
      </top>
      <bottom/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medium">
        <color indexed="64"/>
      </bottom>
      <diagonal/>
    </border>
    <border>
      <left style="thin">
        <color indexed="58"/>
      </left>
      <right/>
      <top style="thin">
        <color indexed="58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thin">
        <color indexed="5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" fontId="5" fillId="2" borderId="7" xfId="1" applyNumberFormat="1" applyFont="1" applyFill="1" applyBorder="1"/>
    <xf numFmtId="1" fontId="1" fillId="2" borderId="0" xfId="1" applyNumberFormat="1" applyFill="1"/>
    <xf numFmtId="2" fontId="1" fillId="2" borderId="0" xfId="1" applyNumberFormat="1" applyFill="1"/>
    <xf numFmtId="0" fontId="1" fillId="2" borderId="8" xfId="1" applyFill="1" applyBorder="1"/>
    <xf numFmtId="2" fontId="6" fillId="2" borderId="5" xfId="1" applyNumberFormat="1" applyFont="1" applyFill="1" applyBorder="1" applyAlignment="1">
      <alignment horizontal="center" vertical="center"/>
    </xf>
    <xf numFmtId="10" fontId="6" fillId="2" borderId="6" xfId="1" applyNumberFormat="1" applyFont="1" applyFill="1" applyBorder="1" applyAlignment="1">
      <alignment horizontal="center" vertical="center"/>
    </xf>
    <xf numFmtId="1" fontId="7" fillId="3" borderId="9" xfId="1" applyNumberFormat="1" applyFont="1" applyFill="1" applyBorder="1" applyAlignment="1">
      <alignment horizontal="center"/>
    </xf>
    <xf numFmtId="1" fontId="8" fillId="3" borderId="10" xfId="1" applyNumberFormat="1" applyFont="1" applyFill="1" applyBorder="1" applyAlignment="1">
      <alignment horizontal="center"/>
    </xf>
    <xf numFmtId="1" fontId="9" fillId="3" borderId="11" xfId="1" applyNumberFormat="1" applyFont="1" applyFill="1" applyBorder="1" applyAlignment="1">
      <alignment horizontal="center"/>
    </xf>
    <xf numFmtId="1" fontId="9" fillId="3" borderId="12" xfId="1" applyNumberFormat="1" applyFont="1" applyFill="1" applyBorder="1" applyAlignment="1">
      <alignment horizontal="center"/>
    </xf>
    <xf numFmtId="0" fontId="9" fillId="3" borderId="13" xfId="1" applyFont="1" applyFill="1" applyBorder="1" applyAlignment="1">
      <alignment horizontal="center"/>
    </xf>
    <xf numFmtId="1" fontId="1" fillId="2" borderId="7" xfId="1" applyNumberFormat="1" applyFill="1" applyBorder="1"/>
    <xf numFmtId="0" fontId="6" fillId="0" borderId="0" xfId="1" applyFont="1"/>
    <xf numFmtId="0" fontId="1" fillId="0" borderId="8" xfId="1" applyBorder="1"/>
    <xf numFmtId="1" fontId="5" fillId="0" borderId="9" xfId="1" applyNumberFormat="1" applyFont="1" applyBorder="1"/>
    <xf numFmtId="1" fontId="10" fillId="0" borderId="10" xfId="1" applyNumberFormat="1" applyFont="1" applyBorder="1"/>
    <xf numFmtId="164" fontId="1" fillId="0" borderId="11" xfId="1" applyNumberFormat="1" applyBorder="1" applyAlignment="1">
      <alignment horizontal="right"/>
    </xf>
    <xf numFmtId="164" fontId="1" fillId="0" borderId="10" xfId="1" applyNumberFormat="1" applyBorder="1" applyAlignment="1">
      <alignment horizontal="right"/>
    </xf>
    <xf numFmtId="165" fontId="1" fillId="0" borderId="5" xfId="1" applyNumberFormat="1" applyBorder="1" applyAlignment="1">
      <alignment horizontal="right"/>
    </xf>
    <xf numFmtId="165" fontId="1" fillId="0" borderId="14" xfId="1" applyNumberFormat="1" applyBorder="1" applyAlignment="1">
      <alignment horizontal="right"/>
    </xf>
    <xf numFmtId="165" fontId="1" fillId="0" borderId="15" xfId="1" applyNumberFormat="1" applyBorder="1" applyAlignment="1">
      <alignment horizontal="right"/>
    </xf>
    <xf numFmtId="0" fontId="1" fillId="0" borderId="0" xfId="1"/>
    <xf numFmtId="165" fontId="1" fillId="0" borderId="5" xfId="1" applyNumberFormat="1" applyBorder="1" applyAlignment="1">
      <alignment horizontal="center"/>
    </xf>
    <xf numFmtId="165" fontId="1" fillId="0" borderId="10" xfId="1" applyNumberFormat="1" applyBorder="1" applyAlignment="1">
      <alignment horizontal="right"/>
    </xf>
    <xf numFmtId="0" fontId="0" fillId="0" borderId="5" xfId="0" applyBorder="1"/>
    <xf numFmtId="1" fontId="5" fillId="0" borderId="7" xfId="1" applyNumberFormat="1" applyFont="1" applyBorder="1"/>
    <xf numFmtId="1" fontId="1" fillId="0" borderId="0" xfId="1" applyNumberFormat="1"/>
    <xf numFmtId="1" fontId="10" fillId="0" borderId="16" xfId="1" applyNumberFormat="1" applyFont="1" applyBorder="1"/>
    <xf numFmtId="2" fontId="1" fillId="0" borderId="0" xfId="1" applyNumberFormat="1"/>
    <xf numFmtId="1" fontId="1" fillId="0" borderId="10" xfId="1" applyNumberFormat="1" applyBorder="1"/>
    <xf numFmtId="1" fontId="5" fillId="0" borderId="17" xfId="1" applyNumberFormat="1" applyFont="1" applyBorder="1"/>
    <xf numFmtId="1" fontId="1" fillId="0" borderId="18" xfId="1" applyNumberFormat="1" applyBorder="1"/>
    <xf numFmtId="1" fontId="10" fillId="0" borderId="18" xfId="1" applyNumberFormat="1" applyFont="1" applyBorder="1"/>
    <xf numFmtId="164" fontId="1" fillId="0" borderId="19" xfId="1" applyNumberFormat="1" applyBorder="1" applyAlignment="1">
      <alignment horizontal="right"/>
    </xf>
    <xf numFmtId="164" fontId="1" fillId="0" borderId="18" xfId="1" applyNumberFormat="1" applyBorder="1" applyAlignment="1">
      <alignment horizontal="right"/>
    </xf>
    <xf numFmtId="165" fontId="1" fillId="0" borderId="20" xfId="1" applyNumberFormat="1" applyBorder="1" applyAlignment="1">
      <alignment horizontal="right"/>
    </xf>
    <xf numFmtId="165" fontId="1" fillId="0" borderId="18" xfId="1" applyNumberFormat="1" applyBorder="1" applyAlignment="1">
      <alignment horizontal="right"/>
    </xf>
    <xf numFmtId="165" fontId="1" fillId="0" borderId="21" xfId="1" applyNumberFormat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8" xfId="1" applyFont="1" applyBorder="1" applyAlignment="1">
      <alignment horizontal="center"/>
    </xf>
  </cellXfs>
  <cellStyles count="2">
    <cellStyle name="Normal" xfId="0" builtinId="0"/>
    <cellStyle name="Normal 2" xfId="1" xr:uid="{E9D61EF9-06B1-4AF4-A948-A47CF3A35F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2C883-6E27-46EF-B28B-32E8BD235B43}">
  <dimension ref="A1:J27"/>
  <sheetViews>
    <sheetView tabSelected="1" workbookViewId="0">
      <selection activeCell="J6" sqref="J6"/>
    </sheetView>
  </sheetViews>
  <sheetFormatPr baseColWidth="10" defaultRowHeight="15" x14ac:dyDescent="0.25"/>
  <cols>
    <col min="1" max="1" width="37" bestFit="1" customWidth="1"/>
    <col min="3" max="3" width="29.28515625" bestFit="1" customWidth="1"/>
    <col min="6" max="7" width="12.85546875" bestFit="1" customWidth="1"/>
    <col min="8" max="8" width="11.85546875" bestFit="1" customWidth="1"/>
    <col min="9" max="9" width="13.85546875" bestFit="1" customWidth="1"/>
    <col min="10" max="10" width="12.85546875" bestFit="1" customWidth="1"/>
  </cols>
  <sheetData>
    <row r="1" spans="1:10" ht="20.25" x14ac:dyDescent="0.3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1"/>
    </row>
    <row r="2" spans="1:10" ht="18" x14ac:dyDescent="0.25">
      <c r="A2" s="42" t="s">
        <v>54</v>
      </c>
      <c r="B2" s="43"/>
      <c r="C2" s="43"/>
      <c r="D2" s="43"/>
      <c r="E2" s="43"/>
      <c r="F2" s="43"/>
      <c r="G2" s="43"/>
      <c r="H2" s="43"/>
      <c r="I2" s="43"/>
      <c r="J2" s="44"/>
    </row>
    <row r="3" spans="1:10" x14ac:dyDescent="0.25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7"/>
    </row>
    <row r="4" spans="1:10" x14ac:dyDescent="0.25">
      <c r="A4" s="1"/>
      <c r="B4" s="2"/>
      <c r="C4" s="2"/>
      <c r="D4" s="3"/>
      <c r="E4" s="3"/>
      <c r="F4" s="3"/>
      <c r="G4" s="3"/>
      <c r="H4" s="3"/>
      <c r="I4" s="3"/>
      <c r="J4" s="4"/>
    </row>
    <row r="5" spans="1:10" x14ac:dyDescent="0.25">
      <c r="A5" s="1"/>
      <c r="B5" s="2"/>
      <c r="C5" s="2"/>
      <c r="D5" s="3"/>
      <c r="E5" s="3"/>
      <c r="F5" s="3"/>
      <c r="G5" s="3"/>
      <c r="H5" s="3"/>
      <c r="I5" s="5" t="s">
        <v>2</v>
      </c>
      <c r="J5" s="6">
        <v>2.23E-2</v>
      </c>
    </row>
    <row r="6" spans="1:10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10" t="s">
        <v>11</v>
      </c>
      <c r="J6" s="11" t="s">
        <v>12</v>
      </c>
    </row>
    <row r="7" spans="1:10" x14ac:dyDescent="0.25">
      <c r="A7" s="12"/>
      <c r="B7" s="2"/>
      <c r="C7" s="2"/>
      <c r="D7" s="2"/>
      <c r="E7" s="2"/>
      <c r="F7" s="9" t="s">
        <v>13</v>
      </c>
      <c r="G7" s="13"/>
      <c r="H7" s="9" t="s">
        <v>14</v>
      </c>
      <c r="I7" s="9" t="s">
        <v>15</v>
      </c>
      <c r="J7" s="14"/>
    </row>
    <row r="8" spans="1:10" x14ac:dyDescent="0.25">
      <c r="A8" s="12"/>
      <c r="B8" s="2"/>
      <c r="C8" s="2"/>
      <c r="D8" s="2"/>
      <c r="E8" s="2"/>
      <c r="F8" s="3"/>
      <c r="G8" s="3"/>
      <c r="H8" s="3"/>
      <c r="I8" s="3"/>
      <c r="J8" s="4"/>
    </row>
    <row r="9" spans="1:10" x14ac:dyDescent="0.25">
      <c r="A9" s="15" t="s">
        <v>16</v>
      </c>
      <c r="B9" s="16" t="s">
        <v>17</v>
      </c>
      <c r="C9" s="16" t="s">
        <v>18</v>
      </c>
      <c r="D9" s="17">
        <v>0</v>
      </c>
      <c r="E9" s="18">
        <v>0</v>
      </c>
      <c r="F9" s="19">
        <v>166354.1938280334</v>
      </c>
      <c r="G9" s="20">
        <v>400290.65721715591</v>
      </c>
      <c r="H9" s="19"/>
      <c r="I9" s="19">
        <v>0</v>
      </c>
      <c r="J9" s="21">
        <f>+F9+G9</f>
        <v>566644.85104518931</v>
      </c>
    </row>
    <row r="10" spans="1:10" x14ac:dyDescent="0.25">
      <c r="A10" s="15" t="s">
        <v>19</v>
      </c>
      <c r="B10" s="16" t="s">
        <v>20</v>
      </c>
      <c r="C10" s="16" t="s">
        <v>18</v>
      </c>
      <c r="D10" s="17">
        <v>0</v>
      </c>
      <c r="E10" s="18">
        <v>0</v>
      </c>
      <c r="F10" s="19">
        <v>133083.34419383027</v>
      </c>
      <c r="G10" s="20">
        <v>320232.53229488264</v>
      </c>
      <c r="H10" s="19"/>
      <c r="I10" s="19">
        <v>0</v>
      </c>
      <c r="J10" s="21">
        <f>+F10+G10</f>
        <v>453315.87648871291</v>
      </c>
    </row>
    <row r="11" spans="1:10" x14ac:dyDescent="0.25">
      <c r="A11" s="1"/>
      <c r="B11" s="2"/>
      <c r="C11" s="22"/>
      <c r="D11" s="22"/>
      <c r="E11" s="22"/>
      <c r="F11" s="23"/>
      <c r="G11" s="24">
        <v>0</v>
      </c>
      <c r="H11" s="23"/>
      <c r="I11" s="23"/>
      <c r="J11" s="21"/>
    </row>
    <row r="12" spans="1:10" x14ac:dyDescent="0.25">
      <c r="A12" s="15" t="s">
        <v>21</v>
      </c>
      <c r="B12" s="16" t="s">
        <v>22</v>
      </c>
      <c r="C12" s="16" t="s">
        <v>23</v>
      </c>
      <c r="D12" s="17">
        <v>0</v>
      </c>
      <c r="E12" s="18">
        <v>0</v>
      </c>
      <c r="F12" s="25"/>
      <c r="G12" s="19">
        <v>82987.119672384346</v>
      </c>
      <c r="H12" s="24">
        <v>66389.695737907474</v>
      </c>
      <c r="I12" s="19">
        <v>0</v>
      </c>
      <c r="J12" s="21">
        <f>+G12+H12</f>
        <v>149376.81541029183</v>
      </c>
    </row>
    <row r="13" spans="1:10" x14ac:dyDescent="0.25">
      <c r="A13" s="15" t="s">
        <v>24</v>
      </c>
      <c r="B13" s="16" t="s">
        <v>25</v>
      </c>
      <c r="C13" s="16" t="s">
        <v>17</v>
      </c>
      <c r="D13" s="17">
        <v>0</v>
      </c>
      <c r="E13" s="18">
        <v>0</v>
      </c>
      <c r="F13" s="25"/>
      <c r="G13" s="19">
        <v>170096.12622663923</v>
      </c>
      <c r="H13" s="24"/>
      <c r="I13" s="19">
        <v>0</v>
      </c>
      <c r="J13" s="21">
        <f t="shared" ref="J13:J20" si="0">+G13</f>
        <v>170096.12622663923</v>
      </c>
    </row>
    <row r="14" spans="1:10" x14ac:dyDescent="0.25">
      <c r="A14" s="15" t="s">
        <v>26</v>
      </c>
      <c r="B14" s="16" t="s">
        <v>27</v>
      </c>
      <c r="C14" s="16" t="s">
        <v>28</v>
      </c>
      <c r="D14" s="17">
        <v>0</v>
      </c>
      <c r="E14" s="18">
        <v>0</v>
      </c>
      <c r="F14" s="25"/>
      <c r="G14" s="19">
        <v>200145.34491147264</v>
      </c>
      <c r="H14" s="24"/>
      <c r="I14" s="19">
        <v>0</v>
      </c>
      <c r="J14" s="21">
        <f t="shared" si="0"/>
        <v>200145.34491147264</v>
      </c>
    </row>
    <row r="15" spans="1:10" x14ac:dyDescent="0.25">
      <c r="A15" s="15" t="s">
        <v>29</v>
      </c>
      <c r="B15" s="16" t="s">
        <v>27</v>
      </c>
      <c r="C15" s="16" t="s">
        <v>30</v>
      </c>
      <c r="D15" s="17">
        <v>0</v>
      </c>
      <c r="E15" s="18">
        <v>0</v>
      </c>
      <c r="F15" s="25"/>
      <c r="G15" s="19">
        <v>200145.34491147264</v>
      </c>
      <c r="H15" s="24"/>
      <c r="I15" s="19">
        <v>0</v>
      </c>
      <c r="J15" s="21">
        <f t="shared" si="0"/>
        <v>200145.34491147264</v>
      </c>
    </row>
    <row r="16" spans="1:10" x14ac:dyDescent="0.25">
      <c r="A16" s="15" t="s">
        <v>31</v>
      </c>
      <c r="B16" s="16" t="s">
        <v>27</v>
      </c>
      <c r="C16" s="16" t="s">
        <v>32</v>
      </c>
      <c r="D16" s="17">
        <v>0</v>
      </c>
      <c r="E16" s="18">
        <v>0</v>
      </c>
      <c r="F16" s="25"/>
      <c r="G16" s="19">
        <v>200145.34491147264</v>
      </c>
      <c r="H16" s="24"/>
      <c r="I16" s="19">
        <v>0</v>
      </c>
      <c r="J16" s="21">
        <f t="shared" si="0"/>
        <v>200145.34491147264</v>
      </c>
    </row>
    <row r="17" spans="1:10" x14ac:dyDescent="0.25">
      <c r="A17" s="15" t="s">
        <v>33</v>
      </c>
      <c r="B17" s="16" t="s">
        <v>27</v>
      </c>
      <c r="C17" s="16" t="s">
        <v>34</v>
      </c>
      <c r="D17" s="17">
        <v>0</v>
      </c>
      <c r="E17" s="18">
        <v>0</v>
      </c>
      <c r="F17" s="25"/>
      <c r="G17" s="19">
        <v>200145.34491147264</v>
      </c>
      <c r="H17" s="24"/>
      <c r="I17" s="19">
        <v>0</v>
      </c>
      <c r="J17" s="21">
        <f t="shared" si="0"/>
        <v>200145.34491147264</v>
      </c>
    </row>
    <row r="18" spans="1:10" x14ac:dyDescent="0.25">
      <c r="A18" s="15" t="s">
        <v>35</v>
      </c>
      <c r="B18" s="16" t="s">
        <v>27</v>
      </c>
      <c r="C18" s="16" t="s">
        <v>36</v>
      </c>
      <c r="D18" s="17">
        <v>0</v>
      </c>
      <c r="E18" s="18">
        <v>0</v>
      </c>
      <c r="F18" s="25"/>
      <c r="G18" s="19">
        <v>200145.34491147264</v>
      </c>
      <c r="H18" s="24"/>
      <c r="I18" s="19">
        <v>0</v>
      </c>
      <c r="J18" s="21">
        <f t="shared" si="0"/>
        <v>200145.34491147264</v>
      </c>
    </row>
    <row r="19" spans="1:10" x14ac:dyDescent="0.25">
      <c r="A19" s="15" t="s">
        <v>37</v>
      </c>
      <c r="B19" s="16" t="s">
        <v>27</v>
      </c>
      <c r="C19" s="16" t="s">
        <v>38</v>
      </c>
      <c r="D19" s="17">
        <v>0</v>
      </c>
      <c r="E19" s="18">
        <v>0</v>
      </c>
      <c r="F19" s="25"/>
      <c r="G19" s="19">
        <v>200145.34491147264</v>
      </c>
      <c r="H19" s="24"/>
      <c r="I19" s="19">
        <v>0</v>
      </c>
      <c r="J19" s="21">
        <f t="shared" si="0"/>
        <v>200145.34491147264</v>
      </c>
    </row>
    <row r="20" spans="1:10" x14ac:dyDescent="0.25">
      <c r="A20" s="15" t="s">
        <v>39</v>
      </c>
      <c r="B20" s="16" t="s">
        <v>27</v>
      </c>
      <c r="C20" s="16" t="s">
        <v>40</v>
      </c>
      <c r="D20" s="17">
        <v>0</v>
      </c>
      <c r="E20" s="18">
        <v>0</v>
      </c>
      <c r="F20" s="25"/>
      <c r="G20" s="19">
        <v>200145.34491147264</v>
      </c>
      <c r="H20" s="24"/>
      <c r="I20" s="19">
        <v>0</v>
      </c>
      <c r="J20" s="21">
        <f t="shared" si="0"/>
        <v>200145.34491147264</v>
      </c>
    </row>
    <row r="21" spans="1:10" x14ac:dyDescent="0.25">
      <c r="A21" s="26"/>
      <c r="B21" s="27"/>
      <c r="C21" s="28"/>
      <c r="D21" s="29"/>
      <c r="E21" s="29"/>
      <c r="F21" s="25"/>
      <c r="G21" s="23">
        <v>0</v>
      </c>
      <c r="H21" s="24"/>
      <c r="I21" s="23"/>
      <c r="J21" s="21"/>
    </row>
    <row r="22" spans="1:10" x14ac:dyDescent="0.25">
      <c r="A22" s="15" t="s">
        <v>41</v>
      </c>
      <c r="B22" s="30" t="s">
        <v>42</v>
      </c>
      <c r="C22" s="16" t="s">
        <v>43</v>
      </c>
      <c r="D22" s="17">
        <v>0</v>
      </c>
      <c r="E22" s="18">
        <v>0</v>
      </c>
      <c r="F22" s="25"/>
      <c r="G22" s="19">
        <v>120087.20912060286</v>
      </c>
      <c r="H22" s="24"/>
      <c r="I22" s="19">
        <v>0</v>
      </c>
      <c r="J22" s="21">
        <f t="shared" ref="J22:J27" si="1">+G22</f>
        <v>120087.20912060286</v>
      </c>
    </row>
    <row r="23" spans="1:10" x14ac:dyDescent="0.25">
      <c r="A23" s="15" t="s">
        <v>44</v>
      </c>
      <c r="B23" s="30" t="s">
        <v>42</v>
      </c>
      <c r="C23" s="16" t="s">
        <v>45</v>
      </c>
      <c r="D23" s="17">
        <v>0</v>
      </c>
      <c r="E23" s="18">
        <v>0</v>
      </c>
      <c r="F23" s="25"/>
      <c r="G23" s="19">
        <v>120087.20912060286</v>
      </c>
      <c r="H23" s="24"/>
      <c r="I23" s="19">
        <v>0</v>
      </c>
      <c r="J23" s="21">
        <f t="shared" si="1"/>
        <v>120087.20912060286</v>
      </c>
    </row>
    <row r="24" spans="1:10" x14ac:dyDescent="0.25">
      <c r="A24" s="15" t="s">
        <v>46</v>
      </c>
      <c r="B24" s="30" t="s">
        <v>42</v>
      </c>
      <c r="C24" s="16" t="s">
        <v>47</v>
      </c>
      <c r="D24" s="17">
        <v>0</v>
      </c>
      <c r="E24" s="18">
        <v>0</v>
      </c>
      <c r="F24" s="25"/>
      <c r="G24" s="19">
        <v>120087.20912060286</v>
      </c>
      <c r="H24" s="24"/>
      <c r="I24" s="19">
        <v>0</v>
      </c>
      <c r="J24" s="21">
        <f t="shared" si="1"/>
        <v>120087.20912060286</v>
      </c>
    </row>
    <row r="25" spans="1:10" x14ac:dyDescent="0.25">
      <c r="A25" s="15" t="s">
        <v>48</v>
      </c>
      <c r="B25" s="30" t="s">
        <v>42</v>
      </c>
      <c r="C25" s="16" t="s">
        <v>49</v>
      </c>
      <c r="D25" s="17">
        <v>0</v>
      </c>
      <c r="E25" s="18">
        <v>0</v>
      </c>
      <c r="F25" s="25"/>
      <c r="G25" s="19">
        <v>120087.20912060286</v>
      </c>
      <c r="H25" s="24"/>
      <c r="I25" s="19">
        <v>0</v>
      </c>
      <c r="J25" s="21">
        <f t="shared" si="1"/>
        <v>120087.20912060286</v>
      </c>
    </row>
    <row r="26" spans="1:10" x14ac:dyDescent="0.25">
      <c r="A26" s="15" t="s">
        <v>50</v>
      </c>
      <c r="B26" s="30" t="s">
        <v>42</v>
      </c>
      <c r="C26" s="16" t="s">
        <v>51</v>
      </c>
      <c r="D26" s="17">
        <v>0</v>
      </c>
      <c r="E26" s="18">
        <v>0</v>
      </c>
      <c r="F26" s="25"/>
      <c r="G26" s="19">
        <v>120087.20912060286</v>
      </c>
      <c r="H26" s="24"/>
      <c r="I26" s="19">
        <v>0</v>
      </c>
      <c r="J26" s="21">
        <f t="shared" si="1"/>
        <v>120087.20912060286</v>
      </c>
    </row>
    <row r="27" spans="1:10" ht="15.75" thickBot="1" x14ac:dyDescent="0.3">
      <c r="A27" s="31" t="s">
        <v>52</v>
      </c>
      <c r="B27" s="32" t="s">
        <v>42</v>
      </c>
      <c r="C27" s="33" t="s">
        <v>53</v>
      </c>
      <c r="D27" s="34">
        <v>0</v>
      </c>
      <c r="E27" s="35">
        <v>0</v>
      </c>
      <c r="F27" s="25"/>
      <c r="G27" s="36">
        <v>120087.20912060286</v>
      </c>
      <c r="H27" s="37"/>
      <c r="I27" s="36">
        <v>0</v>
      </c>
      <c r="J27" s="38">
        <f t="shared" si="1"/>
        <v>120087.20912060286</v>
      </c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2026-05-11T16:26:33Z</dcterms:created>
  <dcterms:modified xsi:type="dcterms:W3CDTF">2026-05-12T13:28:04Z</dcterms:modified>
</cp:coreProperties>
</file>