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7A101EFA-7CEA-4FC1-9F84-401ED6A30873}" xr6:coauthVersionLast="47" xr6:coauthVersionMax="47" xr10:uidLastSave="{00000000-0000-0000-0000-000000000000}"/>
  <bookViews>
    <workbookView xWindow="-120" yWindow="-120" windowWidth="21840" windowHeight="13020" xr2:uid="{5A60C701-EC02-44D3-9402-3D03DA196A5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I26" i="1"/>
  <c r="I25" i="1"/>
  <c r="I24" i="1"/>
  <c r="I23" i="1"/>
  <c r="I22" i="1"/>
  <c r="I20" i="1"/>
  <c r="I19" i="1"/>
  <c r="I17" i="1"/>
  <c r="I16" i="1"/>
  <c r="I15" i="1"/>
  <c r="I14" i="1"/>
  <c r="I13" i="1"/>
  <c r="I12" i="1"/>
  <c r="I10" i="1"/>
  <c r="I9" i="1"/>
</calcChain>
</file>

<file path=xl/sharedStrings.xml><?xml version="1.0" encoding="utf-8"?>
<sst xmlns="http://schemas.openxmlformats.org/spreadsheetml/2006/main" count="63" uniqueCount="50">
  <si>
    <t>INTENDENCIA DE SALTO</t>
  </si>
  <si>
    <t>(Incluye haberes brutos)</t>
  </si>
  <si>
    <t>PORCENTAJE:</t>
  </si>
  <si>
    <t>NOMBRE</t>
  </si>
  <si>
    <t>CARGO</t>
  </si>
  <si>
    <t>LUGAR</t>
  </si>
  <si>
    <t>RET.PERSONA</t>
  </si>
  <si>
    <t>ANTIGU</t>
  </si>
  <si>
    <t>GASTOS</t>
  </si>
  <si>
    <t>SUELDO</t>
  </si>
  <si>
    <t>EXTENSION</t>
  </si>
  <si>
    <t xml:space="preserve">BRUTO </t>
  </si>
  <si>
    <t>REPRES.</t>
  </si>
  <si>
    <t>HORARIA</t>
  </si>
  <si>
    <t>LUIS ENRIQUE VALERIO RIBERO</t>
  </si>
  <si>
    <t>Alcalde.</t>
  </si>
  <si>
    <t>ALCALDE DE CONSTITUCION</t>
  </si>
  <si>
    <t>SANTIAGO DALMAO RIVERO</t>
  </si>
  <si>
    <t>ALCALDE DE VALENTIN</t>
  </si>
  <si>
    <t>SANDRA MARIELA TONCOBITZ BASTOS</t>
  </si>
  <si>
    <t>ALCALDE DE SAN ANTONIO</t>
  </si>
  <si>
    <t>MARIA ROSITA MORENO CHIAPPA</t>
  </si>
  <si>
    <t>ALCALDE DE MATAOJO</t>
  </si>
  <si>
    <t>ANTONIO LUZARDO TEJEIRA GONZÁLEZ</t>
  </si>
  <si>
    <t>ALCALDE DE  LAVALLEJA</t>
  </si>
  <si>
    <t>LUIS ENRIQUE ZULIANI HERNANDEZ</t>
  </si>
  <si>
    <t>ALCALDE DE  BELEN</t>
  </si>
  <si>
    <t>SUELDOS MAYO 2026</t>
  </si>
  <si>
    <t>ABC</t>
  </si>
  <si>
    <t>SERGIO JOSÉ ACUÑA SOSA</t>
  </si>
  <si>
    <t>JUAN ANDRES MACHIAVELLO ZUNINI</t>
  </si>
  <si>
    <t>FACUNDO MARZIOTTE</t>
  </si>
  <si>
    <t>MYRNA HALLER YEMINI</t>
  </si>
  <si>
    <t>NICOLÁS IRIGOYEN BIASSINI</t>
  </si>
  <si>
    <t>VERA NATALIA FACCHIN SILVA</t>
  </si>
  <si>
    <t>CARLOS EMILIO AYUTO CABRERA</t>
  </si>
  <si>
    <t>JUAN MANUEL TEXEIRA NÚÑEZ</t>
  </si>
  <si>
    <t>DIRECTOR</t>
  </si>
  <si>
    <t>DIRECTOR GRAL.</t>
  </si>
  <si>
    <t>CERCANÍAS</t>
  </si>
  <si>
    <t>DESARROLLO SOCIAL</t>
  </si>
  <si>
    <t>GESTIÓN ADMINISTRATIVA</t>
  </si>
  <si>
    <t>HACIENDA</t>
  </si>
  <si>
    <t>INVERSIÓN, PLANIFICACIÓN Y COOPERACIÓN INTERNACIONAL</t>
  </si>
  <si>
    <t>GESTIÓN DE OBRAS</t>
  </si>
  <si>
    <t>GESTIÓN DE SERV. PÚBLICOS</t>
  </si>
  <si>
    <t>CARLOS ALBISU EMED</t>
  </si>
  <si>
    <t>WALTER GARY TEXEIRA NÚÑEZ GONZÁLEZ</t>
  </si>
  <si>
    <t>INTENDENTE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</si>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</sst>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$-2C0A]\ * #,##0.00_ ;_ [$$-2C0A]\ * \-#,##0.00_ ;_ [$$-2C0A]\ * \-??_ ;_ @_ "/>
    <numFmt numFmtId="165" formatCode="_ [$$-2C0A]\ * #,##0.00_ ;_ [$$-2C0A]\ * \-#,##0.00_ ;_ [$$-2C0A]\ * &quot;-&quot;??_ ;_ @_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 style="medium">
        <color indexed="64"/>
      </right>
      <top/>
      <bottom style="thin">
        <color indexed="58"/>
      </bottom>
      <diagonal/>
    </border>
    <border>
      <left/>
      <right/>
      <top style="thin">
        <color indexed="58"/>
      </top>
      <bottom style="thin">
        <color indexed="58"/>
      </bottom>
      <diagonal/>
    </border>
    <border>
      <left style="thin">
        <color indexed="58"/>
      </left>
      <right style="medium">
        <color indexed="64"/>
      </right>
      <top style="thin">
        <color indexed="58"/>
      </top>
      <bottom style="thin">
        <color indexed="58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 style="medium">
        <color indexed="64"/>
      </bottom>
      <diagonal/>
    </border>
    <border>
      <left style="thin">
        <color indexed="58"/>
      </left>
      <right/>
      <top style="thin">
        <color indexed="58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thin">
        <color indexed="58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/>
      <top style="thin">
        <color indexed="58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medium">
        <color indexed="64"/>
      </left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/>
      <top/>
      <bottom style="thin">
        <color indexed="5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58"/>
      </bottom>
      <diagonal/>
    </border>
    <border>
      <left/>
      <right/>
      <top/>
      <bottom style="thin">
        <color indexed="58"/>
      </bottom>
      <diagonal/>
    </border>
    <border>
      <left/>
      <right style="thin">
        <color indexed="64"/>
      </right>
      <top/>
      <bottom style="thin">
        <color indexed="5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23" xfId="1" applyFont="1" applyFill="1" applyBorder="1" applyAlignment="1">
      <alignment horizontal="center"/>
    </xf>
    <xf numFmtId="0" fontId="2" fillId="0" borderId="24" xfId="1" applyFont="1" applyFill="1" applyBorder="1" applyAlignment="1">
      <alignment horizontal="center"/>
    </xf>
    <xf numFmtId="0" fontId="2" fillId="0" borderId="32" xfId="1" applyFont="1" applyFill="1" applyBorder="1" applyAlignment="1">
      <alignment horizontal="center"/>
    </xf>
    <xf numFmtId="0" fontId="0" fillId="0" borderId="0" xfId="0" applyFill="1"/>
    <xf numFmtId="0" fontId="3" fillId="0" borderId="25" xfId="1" applyFont="1" applyFill="1" applyBorder="1" applyAlignment="1">
      <alignment horizontal="center"/>
    </xf>
    <xf numFmtId="0" fontId="3" fillId="0" borderId="26" xfId="1" applyFont="1" applyFill="1" applyBorder="1" applyAlignment="1">
      <alignment horizontal="center"/>
    </xf>
    <xf numFmtId="0" fontId="3" fillId="0" borderId="33" xfId="1" applyFont="1" applyFill="1" applyBorder="1" applyAlignment="1">
      <alignment horizontal="center"/>
    </xf>
    <xf numFmtId="0" fontId="4" fillId="0" borderId="27" xfId="1" applyFont="1" applyFill="1" applyBorder="1" applyAlignment="1">
      <alignment horizontal="center"/>
    </xf>
    <xf numFmtId="0" fontId="4" fillId="0" borderId="28" xfId="1" applyFont="1" applyFill="1" applyBorder="1" applyAlignment="1">
      <alignment horizontal="center"/>
    </xf>
    <xf numFmtId="0" fontId="4" fillId="0" borderId="34" xfId="1" applyFont="1" applyFill="1" applyBorder="1" applyAlignment="1">
      <alignment horizontal="center"/>
    </xf>
    <xf numFmtId="1" fontId="5" fillId="0" borderId="4" xfId="1" applyNumberFormat="1" applyFont="1" applyFill="1" applyBorder="1" applyAlignment="1">
      <alignment horizontal="center"/>
    </xf>
    <xf numFmtId="1" fontId="1" fillId="0" borderId="0" xfId="1" applyNumberFormat="1" applyFill="1"/>
    <xf numFmtId="2" fontId="1" fillId="0" borderId="0" xfId="1" applyNumberFormat="1" applyFill="1"/>
    <xf numFmtId="2" fontId="1" fillId="0" borderId="5" xfId="1" applyNumberFormat="1" applyFill="1" applyBorder="1"/>
    <xf numFmtId="1" fontId="5" fillId="0" borderId="29" xfId="1" applyNumberFormat="1" applyFont="1" applyFill="1" applyBorder="1" applyAlignment="1">
      <alignment horizontal="center"/>
    </xf>
    <xf numFmtId="1" fontId="5" fillId="0" borderId="30" xfId="1" applyNumberFormat="1" applyFont="1" applyFill="1" applyBorder="1" applyAlignment="1">
      <alignment horizontal="center"/>
    </xf>
    <xf numFmtId="1" fontId="5" fillId="0" borderId="31" xfId="1" applyNumberFormat="1" applyFont="1" applyFill="1" applyBorder="1" applyAlignment="1">
      <alignment horizontal="center"/>
    </xf>
    <xf numFmtId="2" fontId="6" fillId="0" borderId="2" xfId="1" applyNumberFormat="1" applyFont="1" applyFill="1" applyBorder="1" applyAlignment="1">
      <alignment horizontal="center" vertical="center"/>
    </xf>
    <xf numFmtId="10" fontId="6" fillId="0" borderId="3" xfId="1" applyNumberFormat="1" applyFont="1" applyFill="1" applyBorder="1" applyAlignment="1">
      <alignment horizontal="center" vertical="center"/>
    </xf>
    <xf numFmtId="1" fontId="7" fillId="0" borderId="6" xfId="1" applyNumberFormat="1" applyFont="1" applyFill="1" applyBorder="1" applyAlignment="1">
      <alignment horizontal="center"/>
    </xf>
    <xf numFmtId="1" fontId="8" fillId="0" borderId="7" xfId="1" applyNumberFormat="1" applyFont="1" applyFill="1" applyBorder="1" applyAlignment="1">
      <alignment horizontal="center"/>
    </xf>
    <xf numFmtId="1" fontId="9" fillId="0" borderId="8" xfId="1" applyNumberFormat="1" applyFont="1" applyFill="1" applyBorder="1" applyAlignment="1">
      <alignment horizontal="center"/>
    </xf>
    <xf numFmtId="0" fontId="9" fillId="0" borderId="10" xfId="1" applyFont="1" applyFill="1" applyBorder="1" applyAlignment="1">
      <alignment horizontal="center"/>
    </xf>
    <xf numFmtId="1" fontId="1" fillId="0" borderId="4" xfId="1" applyNumberFormat="1" applyFill="1" applyBorder="1"/>
    <xf numFmtId="0" fontId="6" fillId="0" borderId="0" xfId="1" applyFont="1" applyFill="1"/>
    <xf numFmtId="0" fontId="1" fillId="0" borderId="5" xfId="1" applyFill="1" applyBorder="1"/>
    <xf numFmtId="1" fontId="5" fillId="0" borderId="6" xfId="1" applyNumberFormat="1" applyFont="1" applyFill="1" applyBorder="1"/>
    <xf numFmtId="1" fontId="10" fillId="0" borderId="7" xfId="1" applyNumberFormat="1" applyFont="1" applyFill="1" applyBorder="1"/>
    <xf numFmtId="164" fontId="1" fillId="0" borderId="8" xfId="1" applyNumberFormat="1" applyFill="1" applyBorder="1" applyAlignment="1">
      <alignment horizontal="right"/>
    </xf>
    <xf numFmtId="164" fontId="1" fillId="0" borderId="7" xfId="1" applyNumberFormat="1" applyFill="1" applyBorder="1" applyAlignment="1">
      <alignment horizontal="right"/>
    </xf>
    <xf numFmtId="165" fontId="1" fillId="0" borderId="2" xfId="1" applyNumberFormat="1" applyFill="1" applyBorder="1" applyAlignment="1">
      <alignment horizontal="right"/>
    </xf>
    <xf numFmtId="165" fontId="1" fillId="0" borderId="11" xfId="1" applyNumberFormat="1" applyFill="1" applyBorder="1" applyAlignment="1">
      <alignment horizontal="right"/>
    </xf>
    <xf numFmtId="165" fontId="1" fillId="0" borderId="12" xfId="1" applyNumberFormat="1" applyFill="1" applyBorder="1" applyAlignment="1">
      <alignment horizontal="right"/>
    </xf>
    <xf numFmtId="1" fontId="5" fillId="0" borderId="4" xfId="1" applyNumberFormat="1" applyFont="1" applyFill="1" applyBorder="1"/>
    <xf numFmtId="0" fontId="1" fillId="0" borderId="0" xfId="1" applyFill="1"/>
    <xf numFmtId="165" fontId="1" fillId="0" borderId="2" xfId="1" applyNumberFormat="1" applyFill="1" applyBorder="1" applyAlignment="1">
      <alignment horizontal="center"/>
    </xf>
    <xf numFmtId="165" fontId="1" fillId="0" borderId="7" xfId="1" applyNumberFormat="1" applyFill="1" applyBorder="1" applyAlignment="1">
      <alignment horizontal="right"/>
    </xf>
    <xf numFmtId="1" fontId="10" fillId="0" borderId="2" xfId="1" applyNumberFormat="1" applyFont="1" applyFill="1" applyBorder="1"/>
    <xf numFmtId="0" fontId="0" fillId="0" borderId="2" xfId="0" applyFill="1" applyBorder="1"/>
    <xf numFmtId="1" fontId="1" fillId="0" borderId="2" xfId="1" applyNumberFormat="1" applyFill="1" applyBorder="1"/>
    <xf numFmtId="1" fontId="5" fillId="0" borderId="18" xfId="1" applyNumberFormat="1" applyFont="1" applyFill="1" applyBorder="1"/>
    <xf numFmtId="164" fontId="1" fillId="0" borderId="20" xfId="1" applyNumberFormat="1" applyFill="1" applyBorder="1" applyAlignment="1">
      <alignment horizontal="right"/>
    </xf>
    <xf numFmtId="164" fontId="1" fillId="0" borderId="19" xfId="1" applyNumberFormat="1" applyFill="1" applyBorder="1" applyAlignment="1">
      <alignment horizontal="right"/>
    </xf>
    <xf numFmtId="1" fontId="5" fillId="0" borderId="1" xfId="1" applyNumberFormat="1" applyFont="1" applyFill="1" applyBorder="1"/>
    <xf numFmtId="1" fontId="5" fillId="0" borderId="21" xfId="1" applyNumberFormat="1" applyFont="1" applyFill="1" applyBorder="1"/>
    <xf numFmtId="1" fontId="1" fillId="0" borderId="22" xfId="1" applyNumberFormat="1" applyFill="1" applyBorder="1"/>
    <xf numFmtId="1" fontId="10" fillId="0" borderId="22" xfId="1" applyNumberFormat="1" applyFont="1" applyFill="1" applyBorder="1"/>
    <xf numFmtId="164" fontId="1" fillId="0" borderId="9" xfId="1" applyNumberFormat="1" applyFill="1" applyBorder="1" applyAlignment="1">
      <alignment horizontal="right"/>
    </xf>
    <xf numFmtId="164" fontId="1" fillId="0" borderId="22" xfId="1" applyNumberFormat="1" applyFill="1" applyBorder="1" applyAlignment="1">
      <alignment horizontal="right"/>
    </xf>
    <xf numFmtId="1" fontId="1" fillId="0" borderId="7" xfId="1" applyNumberFormat="1" applyFill="1" applyBorder="1"/>
    <xf numFmtId="1" fontId="5" fillId="0" borderId="13" xfId="1" applyNumberFormat="1" applyFont="1" applyFill="1" applyBorder="1"/>
    <xf numFmtId="1" fontId="1" fillId="0" borderId="14" xfId="1" applyNumberFormat="1" applyFill="1" applyBorder="1"/>
    <xf numFmtId="1" fontId="10" fillId="0" borderId="14" xfId="1" applyNumberFormat="1" applyFont="1" applyFill="1" applyBorder="1"/>
    <xf numFmtId="164" fontId="1" fillId="0" borderId="15" xfId="1" applyNumberFormat="1" applyFill="1" applyBorder="1" applyAlignment="1">
      <alignment horizontal="right"/>
    </xf>
    <xf numFmtId="164" fontId="1" fillId="0" borderId="14" xfId="1" applyNumberFormat="1" applyFill="1" applyBorder="1" applyAlignment="1">
      <alignment horizontal="right"/>
    </xf>
    <xf numFmtId="0" fontId="0" fillId="0" borderId="16" xfId="0" applyFill="1" applyBorder="1"/>
    <xf numFmtId="165" fontId="1" fillId="0" borderId="16" xfId="1" applyNumberFormat="1" applyFill="1" applyBorder="1" applyAlignment="1">
      <alignment horizontal="right"/>
    </xf>
    <xf numFmtId="165" fontId="1" fillId="0" borderId="14" xfId="1" applyNumberFormat="1" applyFill="1" applyBorder="1" applyAlignment="1">
      <alignment horizontal="right"/>
    </xf>
    <xf numFmtId="165" fontId="1" fillId="0" borderId="17" xfId="1" applyNumberFormat="1" applyFill="1" applyBorder="1" applyAlignment="1">
      <alignment horizontal="right"/>
    </xf>
  </cellXfs>
  <cellStyles count="2">
    <cellStyle name="Normal" xfId="0" builtinId="0"/>
    <cellStyle name="Normal 2" xfId="1" xr:uid="{E9D61EF9-06B1-4AF4-A948-A47CF3A35F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2C883-6E27-46EF-B28B-32E8BD235B43}">
  <sheetPr>
    <pageSetUpPr fitToPage="1"/>
  </sheetPr>
  <dimension ref="A1:I27"/>
  <sheetViews>
    <sheetView tabSelected="1" topLeftCell="A7" zoomScale="90" zoomScaleNormal="90" workbookViewId="0">
      <selection activeCell="E21" sqref="E21"/>
    </sheetView>
  </sheetViews>
  <sheetFormatPr baseColWidth="10" defaultRowHeight="15" x14ac:dyDescent="0.25"/>
  <cols>
    <col min="1" max="1" width="45" style="4" bestFit="1" customWidth="1"/>
    <col min="2" max="2" width="18.7109375" style="4" bestFit="1" customWidth="1"/>
    <col min="3" max="3" width="45.140625" style="4" customWidth="1"/>
    <col min="4" max="5" width="7.28515625" style="4" customWidth="1"/>
    <col min="6" max="7" width="13.42578125" style="4" bestFit="1" customWidth="1"/>
    <col min="8" max="8" width="13.85546875" style="4" bestFit="1" customWidth="1"/>
    <col min="9" max="9" width="13.42578125" style="4" bestFit="1" customWidth="1"/>
    <col min="10" max="16384" width="11.42578125" style="4"/>
  </cols>
  <sheetData>
    <row r="1" spans="1:9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18" x14ac:dyDescent="0.25">
      <c r="A2" s="5" t="s">
        <v>27</v>
      </c>
      <c r="B2" s="6"/>
      <c r="C2" s="6"/>
      <c r="D2" s="6"/>
      <c r="E2" s="6"/>
      <c r="F2" s="6"/>
      <c r="G2" s="6"/>
      <c r="H2" s="6"/>
      <c r="I2" s="7"/>
    </row>
    <row r="3" spans="1:9" x14ac:dyDescent="0.25">
      <c r="A3" s="8" t="s">
        <v>1</v>
      </c>
      <c r="B3" s="9"/>
      <c r="C3" s="9"/>
      <c r="D3" s="9"/>
      <c r="E3" s="9"/>
      <c r="F3" s="9"/>
      <c r="G3" s="9"/>
      <c r="H3" s="9"/>
      <c r="I3" s="10"/>
    </row>
    <row r="4" spans="1:9" x14ac:dyDescent="0.25">
      <c r="A4" s="11"/>
      <c r="B4" s="12"/>
      <c r="C4" s="12"/>
      <c r="D4" s="13"/>
      <c r="E4" s="13"/>
      <c r="F4" s="13"/>
      <c r="G4" s="13"/>
      <c r="H4" s="13"/>
      <c r="I4" s="14"/>
    </row>
    <row r="5" spans="1:9" x14ac:dyDescent="0.25">
      <c r="A5" s="15"/>
      <c r="B5" s="16"/>
      <c r="C5" s="16"/>
      <c r="D5" s="16"/>
      <c r="E5" s="16"/>
      <c r="F5" s="16"/>
      <c r="G5" s="17"/>
      <c r="H5" s="18" t="s">
        <v>2</v>
      </c>
      <c r="I5" s="19">
        <v>2.23E-2</v>
      </c>
    </row>
    <row r="6" spans="1:9" x14ac:dyDescent="0.25">
      <c r="A6" s="20" t="s">
        <v>3</v>
      </c>
      <c r="B6" s="21" t="s">
        <v>4</v>
      </c>
      <c r="C6" s="21" t="s">
        <v>5</v>
      </c>
      <c r="D6" s="22" t="s">
        <v>6</v>
      </c>
      <c r="E6" s="22" t="s">
        <v>7</v>
      </c>
      <c r="F6" s="22" t="s">
        <v>8</v>
      </c>
      <c r="G6" s="22" t="s">
        <v>9</v>
      </c>
      <c r="H6" s="22" t="s">
        <v>10</v>
      </c>
      <c r="I6" s="23" t="s">
        <v>11</v>
      </c>
    </row>
    <row r="7" spans="1:9" x14ac:dyDescent="0.25">
      <c r="A7" s="24"/>
      <c r="B7" s="12"/>
      <c r="C7" s="12"/>
      <c r="D7" s="12"/>
      <c r="E7" s="12"/>
      <c r="F7" s="22" t="s">
        <v>12</v>
      </c>
      <c r="G7" s="25"/>
      <c r="H7" s="22" t="s">
        <v>13</v>
      </c>
      <c r="I7" s="26"/>
    </row>
    <row r="8" spans="1:9" x14ac:dyDescent="0.25">
      <c r="A8" s="24"/>
      <c r="B8" s="12"/>
      <c r="C8" s="12"/>
      <c r="D8" s="12"/>
      <c r="E8" s="12"/>
      <c r="F8" s="13"/>
      <c r="G8" s="13"/>
      <c r="H8" s="13"/>
      <c r="I8" s="26"/>
    </row>
    <row r="9" spans="1:9" x14ac:dyDescent="0.25">
      <c r="A9" s="27" t="s">
        <v>46</v>
      </c>
      <c r="B9" s="28" t="s">
        <v>48</v>
      </c>
      <c r="C9" s="28" t="s">
        <v>0</v>
      </c>
      <c r="D9" s="29">
        <v>0</v>
      </c>
      <c r="E9" s="30">
        <v>0</v>
      </c>
      <c r="F9" s="31">
        <v>166354.1938280334</v>
      </c>
      <c r="G9" s="32">
        <v>400290.65721715591</v>
      </c>
      <c r="H9" s="31"/>
      <c r="I9" s="33">
        <f>+F9+G9</f>
        <v>566644.85104518931</v>
      </c>
    </row>
    <row r="10" spans="1:9" x14ac:dyDescent="0.25">
      <c r="A10" s="27" t="s">
        <v>47</v>
      </c>
      <c r="B10" s="28" t="s">
        <v>49</v>
      </c>
      <c r="C10" s="28" t="s">
        <v>0</v>
      </c>
      <c r="D10" s="29">
        <v>0</v>
      </c>
      <c r="E10" s="30">
        <v>0</v>
      </c>
      <c r="F10" s="31">
        <v>133083.34419383027</v>
      </c>
      <c r="G10" s="32">
        <v>320232.53229488264</v>
      </c>
      <c r="H10" s="31"/>
      <c r="I10" s="33">
        <f>+F10+G10</f>
        <v>453315.87648871291</v>
      </c>
    </row>
    <row r="11" spans="1:9" x14ac:dyDescent="0.25">
      <c r="A11" s="34"/>
      <c r="B11" s="12"/>
      <c r="C11" s="35"/>
      <c r="D11" s="35"/>
      <c r="E11" s="35"/>
      <c r="F11" s="36"/>
      <c r="G11" s="37"/>
      <c r="H11" s="36"/>
      <c r="I11" s="33"/>
    </row>
    <row r="12" spans="1:9" x14ac:dyDescent="0.25">
      <c r="A12" s="27" t="s">
        <v>29</v>
      </c>
      <c r="B12" s="38" t="s">
        <v>38</v>
      </c>
      <c r="C12" s="38" t="s">
        <v>28</v>
      </c>
      <c r="D12" s="29">
        <v>0</v>
      </c>
      <c r="E12" s="30">
        <v>0</v>
      </c>
      <c r="F12" s="39"/>
      <c r="G12" s="31">
        <v>280203.462</v>
      </c>
      <c r="H12" s="37"/>
      <c r="I12" s="33">
        <f>+G12+H12</f>
        <v>280203.462</v>
      </c>
    </row>
    <row r="13" spans="1:9" x14ac:dyDescent="0.25">
      <c r="A13" s="27" t="s">
        <v>30</v>
      </c>
      <c r="B13" s="38" t="s">
        <v>38</v>
      </c>
      <c r="C13" s="38" t="s">
        <v>39</v>
      </c>
      <c r="D13" s="29">
        <v>0</v>
      </c>
      <c r="E13" s="30">
        <v>0</v>
      </c>
      <c r="F13" s="39"/>
      <c r="G13" s="31">
        <v>280203.462</v>
      </c>
      <c r="H13" s="37"/>
      <c r="I13" s="33">
        <f t="shared" ref="I13:I20" si="0">+G13</f>
        <v>280203.462</v>
      </c>
    </row>
    <row r="14" spans="1:9" x14ac:dyDescent="0.25">
      <c r="A14" s="27" t="s">
        <v>31</v>
      </c>
      <c r="B14" s="38" t="s">
        <v>38</v>
      </c>
      <c r="C14" s="38" t="s">
        <v>40</v>
      </c>
      <c r="D14" s="29">
        <v>0</v>
      </c>
      <c r="E14" s="30">
        <v>0</v>
      </c>
      <c r="F14" s="39"/>
      <c r="G14" s="31">
        <v>280203.462</v>
      </c>
      <c r="H14" s="37"/>
      <c r="I14" s="33">
        <f t="shared" si="0"/>
        <v>280203.462</v>
      </c>
    </row>
    <row r="15" spans="1:9" x14ac:dyDescent="0.25">
      <c r="A15" s="27" t="s">
        <v>32</v>
      </c>
      <c r="B15" s="38" t="s">
        <v>38</v>
      </c>
      <c r="C15" s="38" t="s">
        <v>41</v>
      </c>
      <c r="D15" s="29">
        <v>0</v>
      </c>
      <c r="E15" s="30">
        <v>0</v>
      </c>
      <c r="F15" s="39"/>
      <c r="G15" s="31">
        <v>280203.462</v>
      </c>
      <c r="H15" s="37"/>
      <c r="I15" s="33">
        <f t="shared" si="0"/>
        <v>280203.462</v>
      </c>
    </row>
    <row r="16" spans="1:9" x14ac:dyDescent="0.25">
      <c r="A16" s="27" t="s">
        <v>33</v>
      </c>
      <c r="B16" s="38" t="s">
        <v>38</v>
      </c>
      <c r="C16" s="38" t="s">
        <v>42</v>
      </c>
      <c r="D16" s="29">
        <v>0</v>
      </c>
      <c r="E16" s="30">
        <v>0</v>
      </c>
      <c r="F16" s="39"/>
      <c r="G16" s="31">
        <v>280203.462</v>
      </c>
      <c r="H16" s="37"/>
      <c r="I16" s="33">
        <f t="shared" si="0"/>
        <v>280203.462</v>
      </c>
    </row>
    <row r="17" spans="1:9" x14ac:dyDescent="0.25">
      <c r="A17" s="27" t="s">
        <v>34</v>
      </c>
      <c r="B17" s="38" t="s">
        <v>38</v>
      </c>
      <c r="C17" s="38" t="s">
        <v>43</v>
      </c>
      <c r="D17" s="29">
        <v>0</v>
      </c>
      <c r="E17" s="30">
        <v>0</v>
      </c>
      <c r="F17" s="39"/>
      <c r="G17" s="31">
        <v>280203.462</v>
      </c>
      <c r="H17" s="37"/>
      <c r="I17" s="33">
        <f t="shared" si="0"/>
        <v>280203.462</v>
      </c>
    </row>
    <row r="18" spans="1:9" x14ac:dyDescent="0.25">
      <c r="A18" s="27"/>
      <c r="B18" s="40"/>
      <c r="D18" s="29"/>
      <c r="E18" s="30"/>
      <c r="F18" s="39"/>
      <c r="G18" s="31"/>
      <c r="H18" s="37"/>
      <c r="I18" s="33"/>
    </row>
    <row r="19" spans="1:9" x14ac:dyDescent="0.25">
      <c r="A19" s="27" t="s">
        <v>36</v>
      </c>
      <c r="B19" s="40" t="s">
        <v>37</v>
      </c>
      <c r="C19" s="38" t="s">
        <v>44</v>
      </c>
      <c r="D19" s="29">
        <v>0</v>
      </c>
      <c r="E19" s="30">
        <v>0</v>
      </c>
      <c r="F19" s="39"/>
      <c r="G19" s="31">
        <v>220159.86300000001</v>
      </c>
      <c r="H19" s="37"/>
      <c r="I19" s="33">
        <f t="shared" si="0"/>
        <v>220159.86300000001</v>
      </c>
    </row>
    <row r="20" spans="1:9" x14ac:dyDescent="0.25">
      <c r="A20" s="41" t="s">
        <v>35</v>
      </c>
      <c r="B20" s="40" t="s">
        <v>37</v>
      </c>
      <c r="C20" s="38" t="s">
        <v>45</v>
      </c>
      <c r="D20" s="42">
        <v>0</v>
      </c>
      <c r="E20" s="43">
        <v>0</v>
      </c>
      <c r="F20" s="39"/>
      <c r="G20" s="31">
        <v>220159.86300000001</v>
      </c>
      <c r="H20" s="37"/>
      <c r="I20" s="33">
        <f t="shared" si="0"/>
        <v>220159.86300000001</v>
      </c>
    </row>
    <row r="21" spans="1:9" x14ac:dyDescent="0.25">
      <c r="A21" s="44"/>
      <c r="B21" s="38"/>
      <c r="C21" s="38"/>
      <c r="D21" s="29"/>
      <c r="E21" s="30"/>
      <c r="F21" s="39"/>
      <c r="G21" s="31"/>
      <c r="H21" s="37"/>
      <c r="I21" s="33"/>
    </row>
    <row r="22" spans="1:9" x14ac:dyDescent="0.25">
      <c r="A22" s="45" t="s">
        <v>14</v>
      </c>
      <c r="B22" s="46" t="s">
        <v>15</v>
      </c>
      <c r="C22" s="47" t="s">
        <v>16</v>
      </c>
      <c r="D22" s="48">
        <v>0</v>
      </c>
      <c r="E22" s="49">
        <v>0</v>
      </c>
      <c r="F22" s="39"/>
      <c r="G22" s="31">
        <v>160116.264</v>
      </c>
      <c r="H22" s="37"/>
      <c r="I22" s="33">
        <f t="shared" ref="I22:I27" si="1">+G22</f>
        <v>160116.264</v>
      </c>
    </row>
    <row r="23" spans="1:9" x14ac:dyDescent="0.25">
      <c r="A23" s="27" t="s">
        <v>17</v>
      </c>
      <c r="B23" s="50" t="s">
        <v>15</v>
      </c>
      <c r="C23" s="28" t="s">
        <v>18</v>
      </c>
      <c r="D23" s="29">
        <v>0</v>
      </c>
      <c r="E23" s="30">
        <v>0</v>
      </c>
      <c r="F23" s="39"/>
      <c r="G23" s="31">
        <v>160116.264</v>
      </c>
      <c r="H23" s="37"/>
      <c r="I23" s="33">
        <f t="shared" si="1"/>
        <v>160116.264</v>
      </c>
    </row>
    <row r="24" spans="1:9" x14ac:dyDescent="0.25">
      <c r="A24" s="27" t="s">
        <v>19</v>
      </c>
      <c r="B24" s="50" t="s">
        <v>15</v>
      </c>
      <c r="C24" s="28" t="s">
        <v>20</v>
      </c>
      <c r="D24" s="29">
        <v>0</v>
      </c>
      <c r="E24" s="30">
        <v>0</v>
      </c>
      <c r="F24" s="39"/>
      <c r="G24" s="31">
        <v>160116.264</v>
      </c>
      <c r="H24" s="37"/>
      <c r="I24" s="33">
        <f t="shared" si="1"/>
        <v>160116.264</v>
      </c>
    </row>
    <row r="25" spans="1:9" x14ac:dyDescent="0.25">
      <c r="A25" s="27" t="s">
        <v>21</v>
      </c>
      <c r="B25" s="50" t="s">
        <v>15</v>
      </c>
      <c r="C25" s="28" t="s">
        <v>22</v>
      </c>
      <c r="D25" s="29">
        <v>0</v>
      </c>
      <c r="E25" s="30">
        <v>0</v>
      </c>
      <c r="F25" s="39"/>
      <c r="G25" s="31">
        <v>160116.264</v>
      </c>
      <c r="H25" s="37"/>
      <c r="I25" s="33">
        <f t="shared" si="1"/>
        <v>160116.264</v>
      </c>
    </row>
    <row r="26" spans="1:9" x14ac:dyDescent="0.25">
      <c r="A26" s="27" t="s">
        <v>23</v>
      </c>
      <c r="B26" s="50" t="s">
        <v>15</v>
      </c>
      <c r="C26" s="28" t="s">
        <v>24</v>
      </c>
      <c r="D26" s="29">
        <v>0</v>
      </c>
      <c r="E26" s="30">
        <v>0</v>
      </c>
      <c r="F26" s="39"/>
      <c r="G26" s="31">
        <v>160116.264</v>
      </c>
      <c r="H26" s="37"/>
      <c r="I26" s="33">
        <f t="shared" si="1"/>
        <v>160116.264</v>
      </c>
    </row>
    <row r="27" spans="1:9" ht="15.75" thickBot="1" x14ac:dyDescent="0.3">
      <c r="A27" s="51" t="s">
        <v>25</v>
      </c>
      <c r="B27" s="52" t="s">
        <v>15</v>
      </c>
      <c r="C27" s="53" t="s">
        <v>26</v>
      </c>
      <c r="D27" s="54">
        <v>0</v>
      </c>
      <c r="E27" s="55">
        <v>0</v>
      </c>
      <c r="F27" s="56"/>
      <c r="G27" s="57">
        <v>160116.264</v>
      </c>
      <c r="H27" s="58"/>
      <c r="I27" s="59">
        <f t="shared" si="1"/>
        <v>160116.264</v>
      </c>
    </row>
  </sheetData>
  <sortState xmlns:xlrd2="http://schemas.microsoft.com/office/spreadsheetml/2017/richdata2" ref="C12:C17">
    <sortCondition ref="C12:C17"/>
  </sortState>
  <mergeCells count="4">
    <mergeCell ref="A5:G5"/>
    <mergeCell ref="A1:I1"/>
    <mergeCell ref="A2:I2"/>
    <mergeCell ref="A3:I3"/>
  </mergeCells>
  <pageMargins left="0.28999999999999998" right="0.42" top="0.66" bottom="0.6" header="0.17" footer="0.17"/>
  <pageSetup paperSize="9" scale="7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2026-05-22T12:31:30Z</cp:lastPrinted>
  <dcterms:created xsi:type="dcterms:W3CDTF">2026-05-11T16:26:33Z</dcterms:created>
  <dcterms:modified xsi:type="dcterms:W3CDTF">2026-05-25T17:12:54Z</dcterms:modified>
</cp:coreProperties>
</file>